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simon/Documents/ss64/office/"/>
    </mc:Choice>
  </mc:AlternateContent>
  <xr:revisionPtr revIDLastSave="0" documentId="13_ncr:40009_{2D666C2D-8CF7-FC4C-BEA8-E09343760DB3}" xr6:coauthVersionLast="47" xr6:coauthVersionMax="47" xr10:uidLastSave="{00000000-0000-0000-0000-000000000000}"/>
  <bookViews>
    <workbookView showSheetTabs="0" xWindow="21040" yWindow="500" windowWidth="26920" windowHeight="159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C6" i="1" s="1"/>
  <c r="C14" i="1" l="1"/>
  <c r="C10" i="1"/>
  <c r="C13" i="1"/>
  <c r="C9" i="1"/>
  <c r="C8" i="1"/>
  <c r="C7" i="1"/>
  <c r="C16" i="1" s="1"/>
  <c r="C12" i="1"/>
  <c r="C15" i="1"/>
  <c r="C11" i="1"/>
  <c r="D6" i="1"/>
  <c r="D7" i="1" l="1"/>
  <c r="D8" i="1" l="1"/>
  <c r="D9" i="1" l="1"/>
  <c r="D10" i="1" l="1"/>
  <c r="D12" i="1" s="1"/>
  <c r="D11" i="1"/>
  <c r="D13" i="1" l="1"/>
  <c r="D14" i="1" s="1"/>
  <c r="D15" i="1" s="1"/>
  <c r="D16" i="1" s="1"/>
</calcChain>
</file>

<file path=xl/sharedStrings.xml><?xml version="1.0" encoding="utf-8"?>
<sst xmlns="http://schemas.openxmlformats.org/spreadsheetml/2006/main" count="6" uniqueCount="6">
  <si>
    <t>(A)</t>
  </si>
  <si>
    <t>Figure to apportion:</t>
  </si>
  <si>
    <t>Budget allocation</t>
  </si>
  <si>
    <r>
      <t xml:space="preserve">Existing (base) figures
</t>
    </r>
    <r>
      <rPr>
        <sz val="10"/>
        <color indexed="10"/>
        <rFont val="Tahoma"/>
        <family val="2"/>
      </rPr>
      <t>(B)</t>
    </r>
  </si>
  <si>
    <r>
      <t xml:space="preserve">Normal apportionment
</t>
    </r>
    <r>
      <rPr>
        <sz val="10"/>
        <color indexed="10"/>
        <rFont val="Tahoma"/>
        <family val="2"/>
      </rPr>
      <t>(A*B/C)</t>
    </r>
  </si>
  <si>
    <r>
      <t xml:space="preserve">Foolproof apportionment
</t>
    </r>
    <r>
      <rPr>
        <sz val="10"/>
        <color indexed="10"/>
        <rFont val="Tahoma"/>
        <family val="2"/>
      </rPr>
      <t>((A-Apportioned previously)*B /
(C-sum of previous B))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</si>
</sst>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-&quot;£&quot;* #,##0.00_-;\-&quot;£&quot;* #,##0.00_-;_-&quot;£&quot;* &quot;-&quot;??_-;_-@_-"/>
    <numFmt numFmtId="174" formatCode="_-&quot;£&quot;* #,##0_-;\-&quot;£&quot;* #,##0_-;_-&quot;£&quot;* &quot;-&quot;??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Tahoma"/>
      <family val="2"/>
    </font>
    <font>
      <sz val="12"/>
      <name val="Tahoma"/>
      <family val="2"/>
    </font>
    <font>
      <sz val="10"/>
      <color indexed="10"/>
      <name val="Tahoma"/>
      <family val="2"/>
    </font>
    <font>
      <sz val="12"/>
      <name val="Arial"/>
      <family val="2"/>
    </font>
    <font>
      <b/>
      <sz val="16"/>
      <color theme="4"/>
      <name val="Georg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74" fontId="4" fillId="0" borderId="0" xfId="1" applyNumberFormat="1" applyFont="1"/>
    <xf numFmtId="0" fontId="5" fillId="0" borderId="0" xfId="0" applyFont="1"/>
    <xf numFmtId="0" fontId="0" fillId="0" borderId="0" xfId="1" applyNumberFormat="1" applyFont="1"/>
    <xf numFmtId="0" fontId="2" fillId="0" borderId="1" xfId="1" applyNumberFormat="1" applyFont="1" applyBorder="1"/>
    <xf numFmtId="3" fontId="0" fillId="0" borderId="0" xfId="1" applyNumberFormat="1" applyFont="1"/>
    <xf numFmtId="3" fontId="2" fillId="0" borderId="1" xfId="1" applyNumberFormat="1" applyFont="1" applyBorder="1"/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2044700</xdr:colOff>
      <xdr:row>16</xdr:row>
      <xdr:rowOff>63500</xdr:rowOff>
    </xdr:from>
    <xdr:to>
      <xdr:col>4</xdr:col>
      <xdr:colOff>38100</xdr:colOff>
      <xdr:row>19</xdr:row>
      <xdr:rowOff>114300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902D5DBF-000F-1477-12A3-0D83FD94664B}"/>
            </a:ext>
          </a:extLst>
        </xdr:cNvPr>
        <xdr:cNvSpPr>
          <a:spLocks noChangeShapeType="1"/>
        </xdr:cNvSpPr>
      </xdr:nvSpPr>
      <xdr:spPr bwMode="auto">
        <a:xfrm flipH="1" flipV="1">
          <a:off x="4521200" y="3632200"/>
          <a:ext cx="279400" cy="558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482600</xdr:colOff>
      <xdr:row>16</xdr:row>
      <xdr:rowOff>50800</xdr:rowOff>
    </xdr:from>
    <xdr:to>
      <xdr:col>2</xdr:col>
      <xdr:colOff>685800</xdr:colOff>
      <xdr:row>19</xdr:row>
      <xdr:rowOff>114300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552181C8-034D-4599-3281-DB5B56AF248A}"/>
            </a:ext>
          </a:extLst>
        </xdr:cNvPr>
        <xdr:cNvSpPr>
          <a:spLocks noChangeShapeType="1"/>
        </xdr:cNvSpPr>
      </xdr:nvSpPr>
      <xdr:spPr bwMode="auto">
        <a:xfrm flipV="1">
          <a:off x="1892300" y="3619500"/>
          <a:ext cx="2032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114300</xdr:colOff>
      <xdr:row>17</xdr:row>
      <xdr:rowOff>139700</xdr:rowOff>
    </xdr:from>
    <xdr:to>
      <xdr:col>3</xdr:col>
      <xdr:colOff>825500</xdr:colOff>
      <xdr:row>24</xdr:row>
      <xdr:rowOff>63500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A6D0B79-E181-D898-898C-22884F292F98}"/>
            </a:ext>
          </a:extLst>
        </xdr:cNvPr>
        <xdr:cNvSpPr txBox="1">
          <a:spLocks noChangeArrowheads="1"/>
        </xdr:cNvSpPr>
      </xdr:nvSpPr>
      <xdr:spPr bwMode="auto">
        <a:xfrm>
          <a:off x="1524000" y="3886200"/>
          <a:ext cx="1778000" cy="1079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This figure may look correct for some sets of figures but is not guaranteed to match the original amount to be apportioned (A)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1905000</xdr:colOff>
      <xdr:row>19</xdr:row>
      <xdr:rowOff>12700</xdr:rowOff>
    </xdr:from>
    <xdr:to>
      <xdr:col>5</xdr:col>
      <xdr:colOff>88900</xdr:colOff>
      <xdr:row>21</xdr:row>
      <xdr:rowOff>139700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F8A97E3B-92C5-2A12-D165-43673C14FD3B}"/>
            </a:ext>
          </a:extLst>
        </xdr:cNvPr>
        <xdr:cNvSpPr txBox="1">
          <a:spLocks noChangeArrowheads="1"/>
        </xdr:cNvSpPr>
      </xdr:nvSpPr>
      <xdr:spPr bwMode="auto">
        <a:xfrm>
          <a:off x="4381500" y="4089400"/>
          <a:ext cx="114300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This figure will always be correct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charset="0"/>
            <a:cs typeface="Arial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D7" sqref="D7"/>
    </sheetView>
  </sheetViews>
  <sheetFormatPr baseColWidth="10" defaultRowHeight="13" x14ac:dyDescent="0.15"/>
  <cols>
    <col min="1" max="1" width="8.83203125" customWidth="1"/>
    <col min="2" max="2" width="9.6640625" customWidth="1"/>
    <col min="3" max="3" width="14" customWidth="1"/>
    <col min="4" max="4" width="30" customWidth="1"/>
    <col min="5" max="256" width="8.83203125" customWidth="1"/>
  </cols>
  <sheetData>
    <row r="1" spans="1:4" ht="39" customHeight="1" x14ac:dyDescent="0.15">
      <c r="A1" s="10" t="s">
        <v>2</v>
      </c>
    </row>
    <row r="2" spans="1:4" ht="16" x14ac:dyDescent="0.2">
      <c r="A2" s="9" t="s">
        <v>1</v>
      </c>
      <c r="B2" s="2"/>
      <c r="C2" s="3">
        <v>1000</v>
      </c>
      <c r="D2" s="4" t="s">
        <v>0</v>
      </c>
    </row>
    <row r="3" spans="1:4" ht="14.25" customHeight="1" x14ac:dyDescent="0.15">
      <c r="A3" s="2"/>
      <c r="B3" s="2"/>
      <c r="C3" s="2"/>
      <c r="D3" s="2"/>
    </row>
    <row r="4" spans="1:4" ht="56" x14ac:dyDescent="0.15">
      <c r="A4" s="2"/>
      <c r="B4" s="11" t="s">
        <v>3</v>
      </c>
      <c r="C4" s="11" t="s">
        <v>4</v>
      </c>
      <c r="D4" s="11" t="s">
        <v>5</v>
      </c>
    </row>
    <row r="6" spans="1:4" x14ac:dyDescent="0.15">
      <c r="B6" s="7">
        <v>3300</v>
      </c>
      <c r="C6" s="5">
        <f>ROUND($C$2*B6/$B$16,0)</f>
        <v>76</v>
      </c>
      <c r="D6" s="5">
        <f>ROUND($C$2*B6/$B$16,0)</f>
        <v>76</v>
      </c>
    </row>
    <row r="7" spans="1:4" x14ac:dyDescent="0.15">
      <c r="B7" s="7">
        <v>3300</v>
      </c>
      <c r="C7" s="5">
        <f t="shared" ref="C7:C15" si="0">ROUND($C$2*B7/$B$16,0)</f>
        <v>76</v>
      </c>
      <c r="D7" s="5">
        <f>ROUND(($C$2-SUM($D$6:D6))*B7/($B$16-SUM($B$6:B6)),0)</f>
        <v>76</v>
      </c>
    </row>
    <row r="8" spans="1:4" x14ac:dyDescent="0.15">
      <c r="B8" s="7">
        <v>3300</v>
      </c>
      <c r="C8" s="5">
        <f t="shared" si="0"/>
        <v>76</v>
      </c>
      <c r="D8" s="5">
        <f>ROUND(($C$2-SUM($D$6:D7))*B8/($B$16-SUM($B$6:B7)),0)</f>
        <v>76</v>
      </c>
    </row>
    <row r="9" spans="1:4" x14ac:dyDescent="0.15">
      <c r="B9" s="7">
        <v>3300</v>
      </c>
      <c r="C9" s="5">
        <f t="shared" si="0"/>
        <v>76</v>
      </c>
      <c r="D9" s="5">
        <f>ROUND(($C$2-SUM($D$6:D8))*B9/($B$16-SUM($B$6:B8)),0)</f>
        <v>76</v>
      </c>
    </row>
    <row r="10" spans="1:4" x14ac:dyDescent="0.15">
      <c r="B10" s="7">
        <v>6600</v>
      </c>
      <c r="C10" s="5">
        <f t="shared" si="0"/>
        <v>152</v>
      </c>
      <c r="D10" s="5">
        <f>ROUND(($C$2-SUM($D$6:D9))*B10/($B$16-SUM($B$6:B9)),0)</f>
        <v>153</v>
      </c>
    </row>
    <row r="11" spans="1:4" x14ac:dyDescent="0.15">
      <c r="B11" s="7">
        <v>3300</v>
      </c>
      <c r="C11" s="5">
        <f t="shared" si="0"/>
        <v>76</v>
      </c>
      <c r="D11" s="5">
        <f>ROUND(($C$2-SUM($D$6:D10))*B11/($B$16-SUM($B$6:B10)),0)</f>
        <v>76</v>
      </c>
    </row>
    <row r="12" spans="1:4" x14ac:dyDescent="0.15">
      <c r="B12" s="7">
        <v>3300</v>
      </c>
      <c r="C12" s="5">
        <f t="shared" si="0"/>
        <v>76</v>
      </c>
      <c r="D12" s="5">
        <f>ROUND(($C$2-SUM($D$6:D11))*B12/($B$16-SUM($B$6:B11)),0)</f>
        <v>76</v>
      </c>
    </row>
    <row r="13" spans="1:4" x14ac:dyDescent="0.15">
      <c r="B13" s="7">
        <v>3300</v>
      </c>
      <c r="C13" s="5">
        <f t="shared" si="0"/>
        <v>76</v>
      </c>
      <c r="D13" s="5">
        <f>ROUND(($C$2-SUM($D$6:D12))*B13/($B$16-SUM($B$6:B12)),0)</f>
        <v>76</v>
      </c>
    </row>
    <row r="14" spans="1:4" x14ac:dyDescent="0.15">
      <c r="B14" s="7">
        <v>3300</v>
      </c>
      <c r="C14" s="5">
        <f t="shared" si="0"/>
        <v>76</v>
      </c>
      <c r="D14" s="5">
        <f>ROUND(($C$2-SUM($D$6:D13))*B14/($B$16-SUM($B$6:B13)),0)</f>
        <v>76</v>
      </c>
    </row>
    <row r="15" spans="1:4" x14ac:dyDescent="0.15">
      <c r="B15" s="7">
        <v>10300</v>
      </c>
      <c r="C15" s="5">
        <f t="shared" si="0"/>
        <v>238</v>
      </c>
      <c r="D15" s="5">
        <f>ROUND(($C$2-SUM($D$6:D14))*B15/($B$16-SUM($B$6:B14)),0)</f>
        <v>239</v>
      </c>
    </row>
    <row r="16" spans="1:4" s="1" customFormat="1" ht="14" thickBot="1" x14ac:dyDescent="0.2">
      <c r="B16" s="8">
        <f>SUM(B6:B15)</f>
        <v>43300</v>
      </c>
      <c r="C16" s="6">
        <f>SUM(C6:C15)</f>
        <v>998</v>
      </c>
      <c r="D16" s="6">
        <f>SUM(D6:D15)</f>
        <v>1000</v>
      </c>
    </row>
    <row r="17" ht="14" thickTop="1" x14ac:dyDescent="0.15"/>
  </sheetData>
  <pageMargins left="0.75" right="0.75" top="1" bottom="1" header="0.5" footer="0.5"/>
  <pageSetup paperSize="9" orientation="portrait" horizontalDpi="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ss64.com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Sheppard</dc:creator>
  <cp:lastModifiedBy>Simon</cp:lastModifiedBy>
  <dcterms:created xsi:type="dcterms:W3CDTF">1997-12-11T14:39:37Z</dcterms:created>
  <dcterms:modified xsi:type="dcterms:W3CDTF">2023-04-13T14:31:26Z</dcterms:modified>
</cp:coreProperties>
</file>